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XTSQPS6vssQGiKGNaZqSXfeIT7g21sl/0KZtJ3yR+10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C14"/>
  <c r="E12"/>
  <c r="C12"/>
  <c r="C8"/>
  <c r="C7"/>
  <c r="E6"/>
  <c r="C6"/>
  <c r="C5"/>
  <c r="C4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<sst xmlns="http://schemas.openxmlformats.org/spreadsheetml/2006/main" count="39" uniqueCount="38">
  <si>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</si>
  <si>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</si>
  <si>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</si>
  <si>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</si>
  <si>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</si>
  <si>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</si>
  <si>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</si>
  <si>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</si>
  <si>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</si>
  <si>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</si>
  <si>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</si>
  <si>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</si>
  <si>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</si>
  <si>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</si>
  <si>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</si>
  <si>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</si>
  <si>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</si>
  <si>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белый</t>
  </si>
  <si>
    <t>Хлеб витаминизированный</t>
  </si>
  <si>
    <t>хлеб черн.</t>
  </si>
  <si>
    <t>Хлеб ржано-пшеничный витамин</t>
  </si>
  <si>
    <t>Завтрак 2</t>
  </si>
  <si>
    <t>фрукты</t>
  </si>
  <si>
    <t>Обед</t>
  </si>
  <si>
    <t xml:space="preserve">1 блюд </t>
  </si>
  <si>
    <t>Рассольник "Ленинградский" со сметаной</t>
  </si>
  <si>
    <t>2 блюдо</t>
  </si>
  <si>
    <t>гарнир</t>
  </si>
  <si>
    <t>Каша гречневая вязкая</t>
  </si>
  <si>
    <t>нопиток</t>
  </si>
  <si>
    <t>Нектар фруктовый разливной</t>
  </si>
  <si>
    <t>хлеб бел.</t>
  </si>
  <si>
    <t>Хлеб ржано-пшеничный витаминизированый</t>
  </si>
  <si>
    <t>Чай с лимоном и сахаром</t>
  </si>
  <si>
    <t>Батон витаминизированный</t>
  </si>
  <si>
    <t>Макаронные изделия</t>
  </si>
  <si>
    <t>Котлета домашняя свин\говядина</t>
  </si>
  <si>
    <t>Кнели куриные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</si>
</sst>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4" fillId="3" borderId="4" xfId="0" applyFont="1" applyFill="1" applyBorder="1"/>
    <xf numFmtId="0" fontId="5" fillId="3" borderId="4" xfId="0" applyFont="1" applyFill="1" applyBorder="1"/>
    <xf numFmtId="2" fontId="4" fillId="3" borderId="4" xfId="0" applyNumberFormat="1" applyFont="1" applyFill="1" applyBorder="1"/>
    <xf numFmtId="0" fontId="2" fillId="2" borderId="4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0" borderId="11" xfId="0" applyFont="1" applyBorder="1"/>
    <xf numFmtId="2" fontId="4" fillId="0" borderId="4" xfId="0" applyNumberFormat="1" applyFont="1" applyBorder="1" applyAlignment="1">
      <alignment horizontal="left"/>
    </xf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5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>
        <v>45783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"30/8"</f>
        <v>30/8</v>
      </c>
      <c r="D4" s="10" t="s">
        <v>35</v>
      </c>
      <c r="E4" s="11">
        <v>150</v>
      </c>
      <c r="F4" s="12">
        <v>14</v>
      </c>
      <c r="G4" s="11">
        <v>191.21</v>
      </c>
      <c r="H4" s="11">
        <v>1.31</v>
      </c>
      <c r="I4" s="11">
        <v>3.77</v>
      </c>
      <c r="J4" s="11">
        <v>30.01</v>
      </c>
    </row>
    <row r="5" spans="1:10" ht="18.75">
      <c r="A5" s="13"/>
      <c r="B5" s="14"/>
      <c r="C5" s="9" t="str">
        <f>"57/3"</f>
        <v>57/3</v>
      </c>
      <c r="D5" s="15" t="s">
        <v>36</v>
      </c>
      <c r="E5" s="11">
        <v>90</v>
      </c>
      <c r="F5" s="12">
        <v>70</v>
      </c>
      <c r="G5" s="11">
        <v>121.11</v>
      </c>
      <c r="H5" s="11">
        <v>9.89</v>
      </c>
      <c r="I5" s="11">
        <v>10.93</v>
      </c>
      <c r="J5" s="11">
        <v>9</v>
      </c>
    </row>
    <row r="6" spans="1:10" ht="18.75">
      <c r="A6" s="13"/>
      <c r="B6" s="14" t="s">
        <v>16</v>
      </c>
      <c r="C6" s="16" t="str">
        <f>"15/10"</f>
        <v>15/10</v>
      </c>
      <c r="D6" s="17" t="s">
        <v>33</v>
      </c>
      <c r="E6" s="18" t="str">
        <f>"200/5"</f>
        <v>200/5</v>
      </c>
      <c r="F6" s="18">
        <v>5</v>
      </c>
      <c r="G6" s="18">
        <v>56.43</v>
      </c>
      <c r="H6" s="18">
        <v>0.41</v>
      </c>
      <c r="I6" s="18">
        <v>0.08</v>
      </c>
      <c r="J6" s="18">
        <v>13.75</v>
      </c>
    </row>
    <row r="7" spans="1:10" ht="18.75">
      <c r="A7" s="13"/>
      <c r="B7" s="19" t="s">
        <v>17</v>
      </c>
      <c r="C7" s="9" t="str">
        <f>"7/1"</f>
        <v>7/1</v>
      </c>
      <c r="D7" s="10" t="s">
        <v>34</v>
      </c>
      <c r="E7" s="20">
        <v>60</v>
      </c>
      <c r="F7" s="12">
        <v>8</v>
      </c>
      <c r="G7" s="11">
        <v>107.81</v>
      </c>
      <c r="H7" s="11">
        <v>3.08</v>
      </c>
      <c r="I7" s="11">
        <v>1.2</v>
      </c>
      <c r="J7" s="11">
        <v>20.04</v>
      </c>
    </row>
    <row r="8" spans="1:10" ht="18.75">
      <c r="A8" s="21"/>
      <c r="B8" s="14" t="s">
        <v>19</v>
      </c>
      <c r="C8" s="9" t="str">
        <f>"7/2"</f>
        <v>7/2</v>
      </c>
      <c r="D8" s="10" t="s">
        <v>20</v>
      </c>
      <c r="E8" s="22">
        <v>30</v>
      </c>
      <c r="F8" s="12">
        <v>2.67</v>
      </c>
      <c r="G8" s="11">
        <v>29.97</v>
      </c>
      <c r="H8" s="11">
        <v>0.85</v>
      </c>
      <c r="I8" s="11">
        <v>0.51</v>
      </c>
      <c r="J8" s="11">
        <v>5.28</v>
      </c>
    </row>
    <row r="9" spans="1:10">
      <c r="A9" s="7" t="s">
        <v>21</v>
      </c>
      <c r="B9" s="23" t="s">
        <v>22</v>
      </c>
      <c r="C9" s="19"/>
      <c r="D9" s="24"/>
      <c r="E9" s="25"/>
      <c r="F9" s="26"/>
      <c r="G9" s="25"/>
      <c r="H9" s="25"/>
      <c r="I9" s="25"/>
      <c r="J9" s="27"/>
    </row>
    <row r="10" spans="1:10">
      <c r="A10" s="13"/>
      <c r="B10" s="19"/>
      <c r="C10" s="19"/>
      <c r="D10" s="24"/>
      <c r="E10" s="25"/>
      <c r="F10" s="26"/>
      <c r="G10" s="25"/>
      <c r="H10" s="25"/>
      <c r="I10" s="25"/>
      <c r="J10" s="27"/>
    </row>
    <row r="11" spans="1:10">
      <c r="A11" s="21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7.5">
      <c r="A12" s="13" t="s">
        <v>23</v>
      </c>
      <c r="B12" s="33" t="s">
        <v>24</v>
      </c>
      <c r="C12" s="9" t="str">
        <f>"10/2"</f>
        <v>10/2</v>
      </c>
      <c r="D12" s="15" t="s">
        <v>25</v>
      </c>
      <c r="E12" s="18" t="str">
        <f>"250/10"</f>
        <v>250/10</v>
      </c>
      <c r="F12" s="11">
        <v>21</v>
      </c>
      <c r="G12" s="18">
        <v>175.23856480000001</v>
      </c>
      <c r="H12" s="18">
        <v>7.42</v>
      </c>
      <c r="I12" s="18">
        <v>7.08</v>
      </c>
      <c r="J12" s="18">
        <v>22.6</v>
      </c>
    </row>
    <row r="13" spans="1:10" ht="18.75">
      <c r="A13" s="13"/>
      <c r="B13" s="14"/>
      <c r="C13" s="9"/>
      <c r="D13" s="10"/>
      <c r="E13" s="11"/>
      <c r="F13" s="12"/>
      <c r="G13" s="11"/>
      <c r="H13" s="11"/>
      <c r="I13" s="11"/>
      <c r="J13" s="11"/>
    </row>
    <row r="14" spans="1:10" ht="18.75">
      <c r="A14" s="13"/>
      <c r="B14" s="14" t="s">
        <v>26</v>
      </c>
      <c r="C14" s="9" t="str">
        <f>"60/2"</f>
        <v>60/2</v>
      </c>
      <c r="D14" s="34" t="s">
        <v>37</v>
      </c>
      <c r="E14" s="18">
        <v>90</v>
      </c>
      <c r="F14" s="12">
        <v>64</v>
      </c>
      <c r="G14" s="18">
        <v>189.19</v>
      </c>
      <c r="H14" s="18">
        <v>9.99</v>
      </c>
      <c r="I14" s="18">
        <v>11.12</v>
      </c>
      <c r="J14" s="18">
        <v>11.65</v>
      </c>
    </row>
    <row r="15" spans="1:10" ht="18.75">
      <c r="A15" s="13"/>
      <c r="B15" s="14" t="s">
        <v>27</v>
      </c>
      <c r="C15" s="9" t="str">
        <f>"16/4"</f>
        <v>16/4</v>
      </c>
      <c r="D15" s="10" t="s">
        <v>28</v>
      </c>
      <c r="E15" s="18" t="str">
        <f>"150"</f>
        <v>150</v>
      </c>
      <c r="F15" s="11">
        <v>16</v>
      </c>
      <c r="G15" s="18">
        <v>173.98</v>
      </c>
      <c r="H15" s="18">
        <v>5.25</v>
      </c>
      <c r="I15" s="18">
        <v>6.7</v>
      </c>
      <c r="J15" s="18">
        <v>19.14</v>
      </c>
    </row>
    <row r="16" spans="1:10" ht="18.75">
      <c r="A16" s="13"/>
      <c r="B16" s="14" t="s">
        <v>29</v>
      </c>
      <c r="C16" s="9"/>
      <c r="D16" s="10" t="s">
        <v>30</v>
      </c>
      <c r="E16" s="11" t="str">
        <f>"200"</f>
        <v>200</v>
      </c>
      <c r="F16" s="11">
        <v>14</v>
      </c>
      <c r="G16" s="11">
        <v>101.48260000000001</v>
      </c>
      <c r="H16" s="11">
        <v>0.2</v>
      </c>
      <c r="I16" s="11">
        <v>0.1</v>
      </c>
      <c r="J16" s="11">
        <v>19</v>
      </c>
    </row>
    <row r="17" spans="1:10" ht="18.75">
      <c r="A17" s="13"/>
      <c r="B17" s="14" t="s">
        <v>31</v>
      </c>
      <c r="C17" s="9" t="str">
        <f>"7/1"</f>
        <v>7/1</v>
      </c>
      <c r="D17" s="10" t="s">
        <v>18</v>
      </c>
      <c r="E17" s="35">
        <v>60</v>
      </c>
      <c r="F17" s="12">
        <v>6</v>
      </c>
      <c r="G17" s="11">
        <v>107.80799999999999</v>
      </c>
      <c r="H17" s="11">
        <v>3.08</v>
      </c>
      <c r="I17" s="11">
        <v>1.2</v>
      </c>
      <c r="J17" s="11">
        <v>22.97</v>
      </c>
    </row>
    <row r="18" spans="1:10" ht="18.75">
      <c r="A18" s="13"/>
      <c r="B18" s="14" t="s">
        <v>19</v>
      </c>
      <c r="C18" s="9" t="str">
        <f>"7/2"</f>
        <v>7/2</v>
      </c>
      <c r="D18" s="10" t="s">
        <v>32</v>
      </c>
      <c r="E18" s="36">
        <v>40</v>
      </c>
      <c r="F18" s="12">
        <v>3.18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>
      <c r="A20" s="2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2025-05-16T06:44:33Z</dcterms:modified>
</cp:coreProperties>
</file>