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YRv+VobG0om5lYfnYYr8kS2sGHifkMYWdC55AANMzzg="/>
    </ext>
  </extLst>
</workbook>
</file>

<file path=xl/calcChain.xml><?xml version="1.0" encoding="utf-8"?>
<calcChain xmlns="http://schemas.openxmlformats.org/spreadsheetml/2006/main">
  <c r="E13" i="1"/>
  <c r="C18"/>
  <c r="C17"/>
  <c r="E15"/>
  <c r="C15"/>
  <c r="E14"/>
  <c r="C14"/>
  <c r="C13"/>
  <c r="C12"/>
  <c r="C8"/>
  <c r="C7"/>
  <c r="C6"/>
  <c r="E5"/>
  <c r="C5"/>
  <c r="E4"/>
  <c r="C4"/>
</calcChain>
</file>

<file path=xl/sharedStrings.xml><?xml version="1.0" encoding="utf-8"?>
<sst xmlns="http://schemas.openxmlformats.org/spreadsheetml/2006/main" count="46" uniqueCount="44">
  <si>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</si>
  <si>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</si>
  <si>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</si>
  <si>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</si>
  <si>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</si>
  <si>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</si>
  <si>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</si>
  <si>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</si>
  <si>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</si>
  <si>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</si>
  <si>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</si>
  <si>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</si>
  <si>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</si>
  <si>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</si>
  <si>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</si>
  <si>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</si>
  <si>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 свинины</t>
  </si>
  <si>
    <t>гор.напиток</t>
  </si>
  <si>
    <t>Чай с сахаром</t>
  </si>
  <si>
    <t>хлеб</t>
  </si>
  <si>
    <t>Хлеб витаминизированный</t>
  </si>
  <si>
    <t>Хлеб ржано-пшеничный витаминизированый</t>
  </si>
  <si>
    <t>фрукты</t>
  </si>
  <si>
    <t>Завтрак 2</t>
  </si>
  <si>
    <t>Обед</t>
  </si>
  <si>
    <t>1 блюдо</t>
  </si>
  <si>
    <t>Суп лапша куриная</t>
  </si>
  <si>
    <t>2 блюдо</t>
  </si>
  <si>
    <t>гарнир</t>
  </si>
  <si>
    <t>Капуста тушеная</t>
  </si>
  <si>
    <t xml:space="preserve">напиток </t>
  </si>
  <si>
    <t>сладкое</t>
  </si>
  <si>
    <t>хлеб бел.</t>
  </si>
  <si>
    <t>хлеб черн.</t>
  </si>
  <si>
    <t>Огурец соленый</t>
  </si>
  <si>
    <t>Батон\масло слив.</t>
  </si>
  <si>
    <t>50\10</t>
  </si>
  <si>
    <t>6\12</t>
  </si>
  <si>
    <t>71,3\65</t>
  </si>
  <si>
    <t>3,08\2</t>
  </si>
  <si>
    <t>1,2\3,28</t>
  </si>
  <si>
    <t>20,49\0,48</t>
  </si>
  <si>
    <t>Котлета куриная</t>
  </si>
  <si>
    <t>Компот из смеси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</si>
</sst>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 applyAlignment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/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3" xfId="0" applyNumberFormat="1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4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5" xfId="0" applyNumberFormat="1" applyFont="1" applyFill="1" applyBorder="1"/>
    <xf numFmtId="0" fontId="2" fillId="0" borderId="16" xfId="0" applyFont="1" applyBorder="1"/>
    <xf numFmtId="0" fontId="5" fillId="0" borderId="4" xfId="0" applyFont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8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4" t="s">
        <v>1</v>
      </c>
      <c r="C1" s="45"/>
      <c r="D1" s="46"/>
      <c r="E1" s="1" t="s">
        <v>2</v>
      </c>
      <c r="F1" s="2"/>
      <c r="I1" s="1" t="s">
        <v>3</v>
      </c>
      <c r="J1" s="3">
        <v>46043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"9/5"</f>
        <v>9/5</v>
      </c>
      <c r="D4" s="10" t="s">
        <v>16</v>
      </c>
      <c r="E4" s="11" t="str">
        <f t="shared" ref="E4:E5" si="0">"200"</f>
        <v>200</v>
      </c>
      <c r="F4" s="12">
        <v>67</v>
      </c>
      <c r="G4" s="13">
        <v>356.13</v>
      </c>
      <c r="H4" s="13">
        <v>12.43</v>
      </c>
      <c r="I4" s="13">
        <v>11.62</v>
      </c>
      <c r="J4" s="13">
        <v>24.65</v>
      </c>
    </row>
    <row r="5" spans="1:10" ht="18.75">
      <c r="A5" s="14"/>
      <c r="B5" s="15" t="s">
        <v>17</v>
      </c>
      <c r="C5" s="9" t="str">
        <f>"14/10"</f>
        <v>14/10</v>
      </c>
      <c r="D5" s="16" t="s">
        <v>18</v>
      </c>
      <c r="E5" s="11" t="str">
        <f t="shared" si="0"/>
        <v>200</v>
      </c>
      <c r="F5" s="12">
        <v>4</v>
      </c>
      <c r="G5" s="11">
        <v>54.507025600000013</v>
      </c>
      <c r="H5" s="11">
        <v>0.35</v>
      </c>
      <c r="I5" s="11">
        <v>0.08</v>
      </c>
      <c r="J5" s="11">
        <v>13.69</v>
      </c>
    </row>
    <row r="6" spans="1:10" ht="18.75">
      <c r="A6" s="14"/>
      <c r="B6" s="15" t="s">
        <v>19</v>
      </c>
      <c r="C6" s="9" t="str">
        <f>"7/1"</f>
        <v>7/1</v>
      </c>
      <c r="D6" s="16" t="s">
        <v>35</v>
      </c>
      <c r="E6" s="17" t="s">
        <v>36</v>
      </c>
      <c r="F6" s="17" t="s">
        <v>37</v>
      </c>
      <c r="G6" s="11" t="s">
        <v>38</v>
      </c>
      <c r="H6" s="11" t="s">
        <v>39</v>
      </c>
      <c r="I6" s="11" t="s">
        <v>40</v>
      </c>
      <c r="J6" s="11" t="s">
        <v>41</v>
      </c>
    </row>
    <row r="7" spans="1:10" ht="18.75">
      <c r="A7" s="14"/>
      <c r="B7" s="18" t="s">
        <v>19</v>
      </c>
      <c r="C7" s="9" t="str">
        <f>"7/2"</f>
        <v>7/2</v>
      </c>
      <c r="D7" s="16" t="s">
        <v>21</v>
      </c>
      <c r="E7" s="17">
        <v>15</v>
      </c>
      <c r="F7" s="17">
        <v>0.67</v>
      </c>
      <c r="G7" s="11">
        <v>29.974311002227171</v>
      </c>
      <c r="H7" s="11">
        <v>0.85</v>
      </c>
      <c r="I7" s="11">
        <v>0.51</v>
      </c>
      <c r="J7" s="11">
        <v>5.28</v>
      </c>
    </row>
    <row r="8" spans="1:10" ht="18.75">
      <c r="A8" s="19"/>
      <c r="B8" s="20" t="s">
        <v>22</v>
      </c>
      <c r="C8" s="9" t="str">
        <f>"15/2"</f>
        <v>15/2</v>
      </c>
      <c r="D8" s="16" t="s">
        <v>34</v>
      </c>
      <c r="E8" s="12">
        <v>25</v>
      </c>
      <c r="F8" s="12">
        <v>10</v>
      </c>
      <c r="G8" s="11">
        <v>10.8</v>
      </c>
      <c r="H8" s="11">
        <v>0.54</v>
      </c>
      <c r="I8" s="11">
        <v>0.1</v>
      </c>
      <c r="J8" s="11">
        <v>2.5</v>
      </c>
    </row>
    <row r="9" spans="1:10">
      <c r="A9" s="7" t="s">
        <v>23</v>
      </c>
      <c r="B9" s="21"/>
      <c r="C9" s="22"/>
      <c r="D9" s="23"/>
      <c r="E9" s="24"/>
      <c r="F9" s="25"/>
      <c r="G9" s="24"/>
      <c r="H9" s="24"/>
      <c r="I9" s="24"/>
      <c r="J9" s="26"/>
    </row>
    <row r="10" spans="1:10">
      <c r="A10" s="14"/>
      <c r="B10" s="18"/>
      <c r="C10" s="18"/>
      <c r="D10" s="27"/>
      <c r="E10" s="28"/>
      <c r="F10" s="29"/>
      <c r="G10" s="28"/>
      <c r="H10" s="28"/>
      <c r="I10" s="28"/>
      <c r="J10" s="30"/>
    </row>
    <row r="11" spans="1:10">
      <c r="A11" s="19"/>
      <c r="B11" s="20"/>
      <c r="C11" s="20"/>
      <c r="D11" s="31"/>
      <c r="E11" s="32"/>
      <c r="F11" s="33"/>
      <c r="G11" s="32"/>
      <c r="H11" s="32"/>
      <c r="I11" s="32"/>
      <c r="J11" s="34"/>
    </row>
    <row r="12" spans="1:10" ht="18.75">
      <c r="A12" s="14" t="s">
        <v>24</v>
      </c>
      <c r="B12" s="35" t="s">
        <v>25</v>
      </c>
      <c r="C12" s="9" t="str">
        <f>"18/2"</f>
        <v>18/2</v>
      </c>
      <c r="D12" s="36" t="s">
        <v>26</v>
      </c>
      <c r="E12" s="11">
        <v>275</v>
      </c>
      <c r="F12" s="12">
        <v>35</v>
      </c>
      <c r="G12" s="11">
        <v>251.15</v>
      </c>
      <c r="H12" s="11">
        <v>7.98</v>
      </c>
      <c r="I12" s="11">
        <v>6.17</v>
      </c>
      <c r="J12" s="11">
        <v>41.12</v>
      </c>
    </row>
    <row r="13" spans="1:10" ht="18.75">
      <c r="A13" s="14"/>
      <c r="B13" s="15" t="s">
        <v>27</v>
      </c>
      <c r="C13" s="9" t="str">
        <f>"11/7"</f>
        <v>11/7</v>
      </c>
      <c r="D13" s="16" t="s">
        <v>42</v>
      </c>
      <c r="E13" s="11" t="str">
        <f>"90"</f>
        <v>90</v>
      </c>
      <c r="F13" s="12">
        <v>59</v>
      </c>
      <c r="G13" s="11">
        <v>151.76768000000001</v>
      </c>
      <c r="H13" s="11">
        <v>9.1</v>
      </c>
      <c r="I13" s="11">
        <v>10.74</v>
      </c>
      <c r="J13" s="11">
        <v>4.62</v>
      </c>
    </row>
    <row r="14" spans="1:10" ht="18.75">
      <c r="A14" s="14"/>
      <c r="B14" s="15" t="s">
        <v>28</v>
      </c>
      <c r="C14" s="9" t="str">
        <f>"3/3"</f>
        <v>3/3</v>
      </c>
      <c r="D14" s="16" t="s">
        <v>29</v>
      </c>
      <c r="E14" s="11" t="str">
        <f>"150"</f>
        <v>150</v>
      </c>
      <c r="F14" s="12">
        <v>17</v>
      </c>
      <c r="G14" s="11">
        <v>191.11</v>
      </c>
      <c r="H14" s="11">
        <v>4.67</v>
      </c>
      <c r="I14" s="11">
        <v>6.11</v>
      </c>
      <c r="J14" s="11">
        <v>24.13</v>
      </c>
    </row>
    <row r="15" spans="1:10" ht="18.75">
      <c r="A15" s="14"/>
      <c r="B15" s="15" t="s">
        <v>30</v>
      </c>
      <c r="C15" s="9" t="str">
        <f>"20/10"</f>
        <v>20/10</v>
      </c>
      <c r="D15" s="16" t="s">
        <v>43</v>
      </c>
      <c r="E15" s="11" t="str">
        <f>"200"</f>
        <v>200</v>
      </c>
      <c r="F15" s="11">
        <v>11</v>
      </c>
      <c r="G15" s="11">
        <v>27.08</v>
      </c>
      <c r="H15" s="11">
        <v>0.68</v>
      </c>
      <c r="I15" s="11">
        <v>0</v>
      </c>
      <c r="J15" s="11">
        <v>0</v>
      </c>
    </row>
    <row r="16" spans="1:10" ht="18.75">
      <c r="A16" s="14"/>
      <c r="B16" s="15" t="s">
        <v>31</v>
      </c>
      <c r="C16" s="9"/>
      <c r="D16" s="16"/>
      <c r="E16" s="12"/>
      <c r="F16" s="12"/>
      <c r="G16" s="11"/>
      <c r="H16" s="11"/>
      <c r="I16" s="11"/>
      <c r="J16" s="11"/>
    </row>
    <row r="17" spans="1:10" ht="18.75">
      <c r="A17" s="14"/>
      <c r="B17" s="15" t="s">
        <v>32</v>
      </c>
      <c r="C17" s="9" t="str">
        <f>"7/1"</f>
        <v>7/1</v>
      </c>
      <c r="D17" s="16" t="s">
        <v>20</v>
      </c>
      <c r="E17" s="37">
        <v>30</v>
      </c>
      <c r="F17" s="12">
        <v>3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4"/>
      <c r="B18" s="15" t="s">
        <v>33</v>
      </c>
      <c r="C18" s="9" t="str">
        <f>"7/2"</f>
        <v>7/2</v>
      </c>
      <c r="D18" s="16" t="s">
        <v>21</v>
      </c>
      <c r="E18" s="38">
        <v>20</v>
      </c>
      <c r="F18" s="12">
        <v>1.72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4"/>
      <c r="B19" s="39"/>
      <c r="C19" s="39"/>
      <c r="D19" s="40"/>
      <c r="E19" s="41"/>
      <c r="F19" s="42"/>
      <c r="G19" s="41"/>
      <c r="H19" s="41"/>
      <c r="I19" s="41"/>
      <c r="J19" s="43"/>
    </row>
    <row r="20" spans="1:10">
      <c r="A20" s="19"/>
      <c r="B20" s="20"/>
      <c r="C20" s="20"/>
      <c r="D20" s="31"/>
      <c r="E20" s="32"/>
      <c r="F20" s="33"/>
      <c r="G20" s="32"/>
      <c r="H20" s="32"/>
      <c r="I20" s="32"/>
      <c r="J20" s="34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2025-12-29T08:09:43Z</dcterms:modified>
</cp:coreProperties>
</file>