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60" yWindow="525" windowWidth="19815" windowHeight="7365"/>
  </bookViews>
  <sheets>
    <sheet name="1" sheetId="1" r:id="rId1"/>
  </sheets>
  <calcPr calcId="124519"/>
  <extLst>
    <ext uri="GoogleSheetsCustomDataVersion2">
      <go:sheetsCustomData xmlns:go="http://customooxmlschemas.google.com/" r:id="" roundtripDataChecksum="XTSQPS6vssQGiKGNaZqSXfeIT7g21sl/0KZtJ3yR+10="/>
    </ext>
  </extLst>
</workbook>
</file>

<file path=xl/calcChain.xml><?xml version="1.0" encoding="utf-8"?>
<calcChain xmlns="http://schemas.openxmlformats.org/spreadsheetml/2006/main">
  <c r="C18" i="1"/>
  <c r="C17"/>
  <c r="E16"/>
  <c r="C15"/>
  <c r="C14"/>
  <c r="E12"/>
  <c r="C12"/>
  <c r="C8"/>
  <c r="C7"/>
  <c r="E6"/>
  <c r="C6"/>
  <c r="C5"/>
  <c r="C4"/>
</calcChain>
</file>

<file path=xl/sharedStrings.xml><?xml version="1.0" encoding="utf-8"?>
<sst xmlns="http://schemas.openxmlformats.org/spreadsheetml/2006/main" count="40" uniqueCount="39">
  <si>
    <t>Школа</t>
  </si>
  <si>
    <t>-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</si>
  <si>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</si>
  <si>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</si>
  <si>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</si>
  <si>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</si>
  <si>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</si>
  <si>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</si>
  <si>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</si>
  <si>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</si>
  <si>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</si>
  <si>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</si>
  <si>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</si>
  <si>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</si>
  <si>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</si>
  <si>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</si>
  <si>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</si>
  <si>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 белый</t>
  </si>
  <si>
    <t>Хлеб витаминизированный</t>
  </si>
  <si>
    <t>хлеб черн.</t>
  </si>
  <si>
    <t>Хлеб ржано-пшеничный витамин</t>
  </si>
  <si>
    <t>Завтрак 2</t>
  </si>
  <si>
    <t>Обед</t>
  </si>
  <si>
    <t xml:space="preserve">1 блюд </t>
  </si>
  <si>
    <t>Рассольник "Ленинградский" со сметаной</t>
  </si>
  <si>
    <t>2 блюдо</t>
  </si>
  <si>
    <t>гарнир</t>
  </si>
  <si>
    <t>Каша гречневая вязкая</t>
  </si>
  <si>
    <t>нопиток</t>
  </si>
  <si>
    <t>Нектар фруктовый разливной</t>
  </si>
  <si>
    <t>хлеб бел.</t>
  </si>
  <si>
    <t>Хлеб ржано-пшеничный витаминизированый</t>
  </si>
  <si>
    <t>Чай с лимоном и сахаром</t>
  </si>
  <si>
    <t>Батон витаминизированный</t>
  </si>
  <si>
    <t>Макаронные изделия</t>
  </si>
  <si>
    <t>Кнели куриные</t>
  </si>
  <si>
    <t>Соус Болоньезе из свинины</t>
  </si>
  <si>
    <t>Масло сливочное порционно</t>
  </si>
  <si>
    <t>Огурец свежий порционно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</si>
</sst>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scheme val="minor"/>
    </font>
    <font>
      <sz val="11"/>
      <color theme="1"/>
      <name val="Calibri"/>
      <scheme val="minor"/>
    </font>
    <font>
      <sz val="11"/>
      <color theme="1"/>
      <name val="Calibri"/>
    </font>
    <font>
      <sz val="11"/>
      <name val="Calibri"/>
    </font>
    <font>
      <sz val="11"/>
      <color theme="1"/>
      <name val="Times New Roman"/>
    </font>
    <font>
      <sz val="14"/>
      <color theme="1"/>
      <name val="Times New Roman"/>
    </font>
    <font>
      <sz val="14"/>
      <color theme="1"/>
      <name val="Calibri"/>
      <family val="2"/>
      <charset val="204"/>
    </font>
    <font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</fills>
  <borders count="1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0">
    <xf numFmtId="0" fontId="0" fillId="0" borderId="0" xfId="0" applyFont="1" applyAlignment="1"/>
    <xf numFmtId="0" fontId="1" fillId="0" borderId="0" xfId="0" applyFont="1"/>
    <xf numFmtId="49" fontId="2" fillId="2" borderId="4" xfId="0" applyNumberFormat="1" applyFont="1" applyFill="1" applyBorder="1"/>
    <xf numFmtId="14" fontId="2" fillId="2" borderId="4" xfId="0" applyNumberFormat="1" applyFont="1" applyFill="1" applyBorder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/>
    <xf numFmtId="0" fontId="2" fillId="0" borderId="9" xfId="0" applyFont="1" applyBorder="1"/>
    <xf numFmtId="0" fontId="4" fillId="0" borderId="4" xfId="0" applyFont="1" applyBorder="1"/>
    <xf numFmtId="0" fontId="5" fillId="0" borderId="4" xfId="0" applyFont="1" applyBorder="1"/>
    <xf numFmtId="2" fontId="4" fillId="0" borderId="4" xfId="0" applyNumberFormat="1" applyFont="1" applyBorder="1"/>
    <xf numFmtId="2" fontId="4" fillId="0" borderId="4" xfId="0" applyNumberFormat="1" applyFont="1" applyBorder="1" applyAlignment="1"/>
    <xf numFmtId="0" fontId="2" fillId="0" borderId="10" xfId="0" applyFont="1" applyBorder="1"/>
    <xf numFmtId="0" fontId="2" fillId="0" borderId="4" xfId="0" applyFont="1" applyBorder="1"/>
    <xf numFmtId="0" fontId="5" fillId="0" borderId="4" xfId="0" applyFont="1" applyBorder="1" applyAlignment="1">
      <alignment wrapText="1"/>
    </xf>
    <xf numFmtId="0" fontId="4" fillId="3" borderId="4" xfId="0" applyFont="1" applyFill="1" applyBorder="1"/>
    <xf numFmtId="0" fontId="5" fillId="3" borderId="4" xfId="0" applyFont="1" applyFill="1" applyBorder="1"/>
    <xf numFmtId="2" fontId="4" fillId="3" borderId="4" xfId="0" applyNumberFormat="1" applyFont="1" applyFill="1" applyBorder="1"/>
    <xf numFmtId="0" fontId="2" fillId="2" borderId="4" xfId="0" applyFont="1" applyFill="1" applyBorder="1"/>
    <xf numFmtId="0" fontId="2" fillId="0" borderId="11" xfId="0" applyFont="1" applyBorder="1"/>
    <xf numFmtId="0" fontId="2" fillId="3" borderId="9" xfId="0" applyFont="1" applyFill="1" applyBorder="1"/>
    <xf numFmtId="0" fontId="2" fillId="2" borderId="4" xfId="0" applyFont="1" applyFill="1" applyBorder="1" applyAlignment="1">
      <alignment wrapText="1"/>
    </xf>
    <xf numFmtId="1" fontId="2" fillId="2" borderId="4" xfId="0" applyNumberFormat="1" applyFont="1" applyFill="1" applyBorder="1"/>
    <xf numFmtId="2" fontId="2" fillId="2" borderId="4" xfId="0" applyNumberFormat="1" applyFont="1" applyFill="1" applyBorder="1"/>
    <xf numFmtId="1" fontId="2" fillId="2" borderId="12" xfId="0" applyNumberFormat="1" applyFont="1" applyFill="1" applyBorder="1"/>
    <xf numFmtId="0" fontId="2" fillId="2" borderId="13" xfId="0" applyFont="1" applyFill="1" applyBorder="1"/>
    <xf numFmtId="0" fontId="2" fillId="2" borderId="13" xfId="0" applyFont="1" applyFill="1" applyBorder="1" applyAlignment="1">
      <alignment wrapText="1"/>
    </xf>
    <xf numFmtId="1" fontId="2" fillId="2" borderId="13" xfId="0" applyNumberFormat="1" applyFont="1" applyFill="1" applyBorder="1"/>
    <xf numFmtId="2" fontId="2" fillId="2" borderId="13" xfId="0" applyNumberFormat="1" applyFont="1" applyFill="1" applyBorder="1"/>
    <xf numFmtId="1" fontId="2" fillId="2" borderId="14" xfId="0" applyNumberFormat="1" applyFont="1" applyFill="1" applyBorder="1"/>
    <xf numFmtId="0" fontId="2" fillId="0" borderId="15" xfId="0" applyFont="1" applyBorder="1"/>
    <xf numFmtId="0" fontId="5" fillId="3" borderId="4" xfId="0" applyFont="1" applyFill="1" applyBorder="1" applyAlignment="1">
      <alignment wrapText="1"/>
    </xf>
    <xf numFmtId="2" fontId="4" fillId="3" borderId="4" xfId="0" applyNumberFormat="1" applyFont="1" applyFill="1" applyBorder="1" applyAlignment="1">
      <alignment horizontal="left"/>
    </xf>
    <xf numFmtId="2" fontId="4" fillId="3" borderId="4" xfId="0" applyNumberFormat="1" applyFont="1" applyFill="1" applyBorder="1" applyAlignment="1"/>
    <xf numFmtId="0" fontId="2" fillId="2" borderId="16" xfId="0" applyFont="1" applyFill="1" applyBorder="1"/>
    <xf numFmtId="0" fontId="2" fillId="2" borderId="16" xfId="0" applyFont="1" applyFill="1" applyBorder="1" applyAlignment="1">
      <alignment wrapText="1"/>
    </xf>
    <xf numFmtId="1" fontId="2" fillId="2" borderId="16" xfId="0" applyNumberFormat="1" applyFont="1" applyFill="1" applyBorder="1"/>
    <xf numFmtId="2" fontId="2" fillId="2" borderId="16" xfId="0" applyNumberFormat="1" applyFont="1" applyFill="1" applyBorder="1"/>
    <xf numFmtId="1" fontId="2" fillId="2" borderId="17" xfId="0" applyNumberFormat="1" applyFont="1" applyFill="1" applyBorder="1"/>
    <xf numFmtId="0" fontId="6" fillId="2" borderId="4" xfId="0" applyFont="1" applyFill="1" applyBorder="1" applyAlignment="1">
      <alignment wrapText="1"/>
    </xf>
    <xf numFmtId="2" fontId="4" fillId="0" borderId="4" xfId="0" applyNumberFormat="1" applyFont="1" applyBorder="1" applyAlignment="1">
      <alignment horizontal="right"/>
    </xf>
    <xf numFmtId="2" fontId="4" fillId="3" borderId="4" xfId="0" applyNumberFormat="1" applyFont="1" applyFill="1" applyBorder="1" applyAlignment="1">
      <alignment horizontal="right"/>
    </xf>
    <xf numFmtId="2" fontId="2" fillId="2" borderId="4" xfId="0" applyNumberFormat="1" applyFont="1" applyFill="1" applyBorder="1" applyAlignment="1">
      <alignment horizontal="right"/>
    </xf>
    <xf numFmtId="2" fontId="2" fillId="2" borderId="12" xfId="0" applyNumberFormat="1" applyFont="1" applyFill="1" applyBorder="1" applyAlignment="1">
      <alignment horizontal="right"/>
    </xf>
    <xf numFmtId="0" fontId="2" fillId="0" borderId="6" xfId="0" applyFont="1" applyBorder="1" applyAlignment="1">
      <alignment horizontal="right"/>
    </xf>
    <xf numFmtId="0" fontId="7" fillId="0" borderId="4" xfId="0" applyFont="1" applyBorder="1"/>
    <xf numFmtId="0" fontId="2" fillId="2" borderId="1" xfId="0" applyFont="1" applyFill="1" applyBorder="1"/>
    <xf numFmtId="0" fontId="3" fillId="0" borderId="2" xfId="0" applyFont="1" applyBorder="1"/>
    <xf numFmtId="0" fontId="3" fillId="0" borderId="3" xfId="0" applyFont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EF2CB"/>
  </sheetPr>
  <dimension ref="A1:J1000"/>
  <sheetViews>
    <sheetView showGridLines="0" tabSelected="1" workbookViewId="0">
      <selection activeCell="J1" sqref="J1"/>
    </sheetView>
  </sheetViews>
  <sheetFormatPr defaultColWidth="14.42578125" defaultRowHeight="15" customHeight="1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26" width="8.7109375" customWidth="1"/>
  </cols>
  <sheetData>
    <row r="1" spans="1:10">
      <c r="A1" s="1" t="s">
        <v>0</v>
      </c>
      <c r="B1" s="47" t="s">
        <v>1</v>
      </c>
      <c r="C1" s="48"/>
      <c r="D1" s="49"/>
      <c r="E1" s="1" t="s">
        <v>2</v>
      </c>
      <c r="F1" s="2"/>
      <c r="I1" s="1" t="s">
        <v>3</v>
      </c>
      <c r="J1" s="3">
        <v>46119</v>
      </c>
    </row>
    <row r="2" spans="1:10" ht="7.5" customHeight="1"/>
    <row r="3" spans="1:10">
      <c r="A3" s="4" t="s">
        <v>4</v>
      </c>
      <c r="B3" s="5" t="s">
        <v>5</v>
      </c>
      <c r="C3" s="5" t="s">
        <v>6</v>
      </c>
      <c r="D3" s="5" t="s">
        <v>7</v>
      </c>
      <c r="E3" s="4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ht="18.75">
      <c r="A4" s="7" t="s">
        <v>14</v>
      </c>
      <c r="B4" s="8" t="s">
        <v>15</v>
      </c>
      <c r="C4" s="9" t="str">
        <f>"30/8"</f>
        <v>30/8</v>
      </c>
      <c r="D4" s="10" t="s">
        <v>34</v>
      </c>
      <c r="E4" s="41">
        <v>150</v>
      </c>
      <c r="F4" s="41">
        <v>15</v>
      </c>
      <c r="G4" s="41">
        <v>191.21</v>
      </c>
      <c r="H4" s="41">
        <v>1.31</v>
      </c>
      <c r="I4" s="41">
        <v>3.77</v>
      </c>
      <c r="J4" s="41">
        <v>30.01</v>
      </c>
    </row>
    <row r="5" spans="1:10" ht="18.75">
      <c r="A5" s="13"/>
      <c r="B5" s="14"/>
      <c r="C5" s="9" t="str">
        <f>"57/3"</f>
        <v>57/3</v>
      </c>
      <c r="D5" s="15" t="s">
        <v>36</v>
      </c>
      <c r="E5" s="41">
        <v>100</v>
      </c>
      <c r="F5" s="41">
        <v>70</v>
      </c>
      <c r="G5" s="41">
        <v>121.11</v>
      </c>
      <c r="H5" s="41">
        <v>9.89</v>
      </c>
      <c r="I5" s="41">
        <v>10.93</v>
      </c>
      <c r="J5" s="41">
        <v>9</v>
      </c>
    </row>
    <row r="6" spans="1:10" ht="18.75">
      <c r="A6" s="13"/>
      <c r="B6" s="14" t="s">
        <v>16</v>
      </c>
      <c r="C6" s="16" t="str">
        <f>"15/10"</f>
        <v>15/10</v>
      </c>
      <c r="D6" s="17" t="s">
        <v>32</v>
      </c>
      <c r="E6" s="42" t="str">
        <f>"200/5"</f>
        <v>200/5</v>
      </c>
      <c r="F6" s="42">
        <v>5</v>
      </c>
      <c r="G6" s="42">
        <v>56.43</v>
      </c>
      <c r="H6" s="42">
        <v>0.41</v>
      </c>
      <c r="I6" s="42">
        <v>0.08</v>
      </c>
      <c r="J6" s="42">
        <v>13.75</v>
      </c>
    </row>
    <row r="7" spans="1:10" ht="18.75">
      <c r="A7" s="13"/>
      <c r="B7" s="19" t="s">
        <v>17</v>
      </c>
      <c r="C7" s="9" t="str">
        <f>"7/1"</f>
        <v>7/1</v>
      </c>
      <c r="D7" s="10" t="s">
        <v>33</v>
      </c>
      <c r="E7" s="41">
        <v>40</v>
      </c>
      <c r="F7" s="41">
        <v>6</v>
      </c>
      <c r="G7" s="41">
        <v>107.81</v>
      </c>
      <c r="H7" s="41">
        <v>3.08</v>
      </c>
      <c r="I7" s="41">
        <v>1.2</v>
      </c>
      <c r="J7" s="41">
        <v>20.04</v>
      </c>
    </row>
    <row r="8" spans="1:10" ht="18.75">
      <c r="A8" s="20"/>
      <c r="B8" s="14" t="s">
        <v>19</v>
      </c>
      <c r="C8" s="9" t="str">
        <f>"7/2"</f>
        <v>7/2</v>
      </c>
      <c r="D8" s="10" t="s">
        <v>20</v>
      </c>
      <c r="E8" s="41">
        <v>20</v>
      </c>
      <c r="F8" s="41">
        <v>1.64</v>
      </c>
      <c r="G8" s="41">
        <v>29.97</v>
      </c>
      <c r="H8" s="41">
        <v>0.85</v>
      </c>
      <c r="I8" s="41">
        <v>0.51</v>
      </c>
      <c r="J8" s="41">
        <v>5.28</v>
      </c>
    </row>
    <row r="9" spans="1:10" ht="18.75">
      <c r="A9" s="7" t="s">
        <v>21</v>
      </c>
      <c r="B9" s="21"/>
      <c r="C9" s="19"/>
      <c r="D9" s="40" t="s">
        <v>37</v>
      </c>
      <c r="E9" s="43">
        <v>10</v>
      </c>
      <c r="F9" s="43">
        <v>12</v>
      </c>
      <c r="G9" s="43">
        <v>121</v>
      </c>
      <c r="H9" s="43">
        <v>1.7</v>
      </c>
      <c r="I9" s="43">
        <v>4.4400000000000004</v>
      </c>
      <c r="J9" s="44">
        <v>15.68</v>
      </c>
    </row>
    <row r="10" spans="1:10">
      <c r="A10" s="13"/>
      <c r="B10" s="19"/>
      <c r="C10" s="19"/>
      <c r="D10" s="22"/>
      <c r="E10" s="23"/>
      <c r="F10" s="24"/>
      <c r="G10" s="23"/>
      <c r="H10" s="23"/>
      <c r="I10" s="23"/>
      <c r="J10" s="25"/>
    </row>
    <row r="11" spans="1:10">
      <c r="A11" s="20"/>
      <c r="B11" s="26"/>
      <c r="C11" s="26"/>
      <c r="D11" s="27"/>
      <c r="E11" s="28"/>
      <c r="F11" s="29"/>
      <c r="G11" s="28"/>
      <c r="H11" s="28"/>
      <c r="I11" s="28"/>
      <c r="J11" s="30"/>
    </row>
    <row r="12" spans="1:10" ht="37.5">
      <c r="A12" s="13" t="s">
        <v>22</v>
      </c>
      <c r="B12" s="31" t="s">
        <v>23</v>
      </c>
      <c r="C12" s="9" t="str">
        <f>"10/2"</f>
        <v>10/2</v>
      </c>
      <c r="D12" s="15" t="s">
        <v>24</v>
      </c>
      <c r="E12" s="18" t="str">
        <f>"250/10"</f>
        <v>250/10</v>
      </c>
      <c r="F12" s="11">
        <v>25</v>
      </c>
      <c r="G12" s="18">
        <v>175.23856480000001</v>
      </c>
      <c r="H12" s="18">
        <v>3.42</v>
      </c>
      <c r="I12" s="18">
        <v>7.08</v>
      </c>
      <c r="J12" s="18">
        <v>22.6</v>
      </c>
    </row>
    <row r="13" spans="1:10" ht="18.75">
      <c r="A13" s="13"/>
      <c r="B13" s="14"/>
      <c r="C13" s="9"/>
      <c r="D13" s="46" t="s">
        <v>38</v>
      </c>
      <c r="E13" s="11">
        <v>30</v>
      </c>
      <c r="F13" s="12">
        <v>17</v>
      </c>
      <c r="G13" s="11">
        <v>29.97</v>
      </c>
      <c r="H13" s="11">
        <v>0</v>
      </c>
      <c r="I13" s="11">
        <v>0.51</v>
      </c>
      <c r="J13" s="11">
        <v>29.97</v>
      </c>
    </row>
    <row r="14" spans="1:10" ht="18.75">
      <c r="A14" s="13"/>
      <c r="B14" s="14" t="s">
        <v>25</v>
      </c>
      <c r="C14" s="9" t="str">
        <f>"60/2"</f>
        <v>60/2</v>
      </c>
      <c r="D14" s="32" t="s">
        <v>35</v>
      </c>
      <c r="E14" s="18">
        <v>100</v>
      </c>
      <c r="F14" s="12">
        <v>75</v>
      </c>
      <c r="G14" s="18">
        <v>189.19</v>
      </c>
      <c r="H14" s="18">
        <v>10.3</v>
      </c>
      <c r="I14" s="18">
        <v>12.1</v>
      </c>
      <c r="J14" s="18">
        <v>19.3</v>
      </c>
    </row>
    <row r="15" spans="1:10" ht="18.75">
      <c r="A15" s="13"/>
      <c r="B15" s="14" t="s">
        <v>26</v>
      </c>
      <c r="C15" s="9" t="str">
        <f>"16/4"</f>
        <v>16/4</v>
      </c>
      <c r="D15" s="10" t="s">
        <v>27</v>
      </c>
      <c r="E15" s="18">
        <v>180</v>
      </c>
      <c r="F15" s="11">
        <v>18</v>
      </c>
      <c r="G15" s="18">
        <v>273.13</v>
      </c>
      <c r="H15" s="18">
        <v>10.3</v>
      </c>
      <c r="I15" s="18">
        <v>8.1999999999999993</v>
      </c>
      <c r="J15" s="18">
        <v>22.9</v>
      </c>
    </row>
    <row r="16" spans="1:10" ht="18.75">
      <c r="A16" s="13"/>
      <c r="B16" s="14" t="s">
        <v>28</v>
      </c>
      <c r="C16" s="9"/>
      <c r="D16" s="10" t="s">
        <v>29</v>
      </c>
      <c r="E16" s="11" t="str">
        <f>"200"</f>
        <v>200</v>
      </c>
      <c r="F16" s="11">
        <v>15</v>
      </c>
      <c r="G16" s="11">
        <v>101.48260000000001</v>
      </c>
      <c r="H16" s="11">
        <v>0.2</v>
      </c>
      <c r="I16" s="11">
        <v>0.1</v>
      </c>
      <c r="J16" s="11">
        <v>19</v>
      </c>
    </row>
    <row r="17" spans="1:10" ht="18.75">
      <c r="A17" s="13"/>
      <c r="B17" s="14" t="s">
        <v>30</v>
      </c>
      <c r="C17" s="9" t="str">
        <f>"7/1"</f>
        <v>7/1</v>
      </c>
      <c r="D17" s="10" t="s">
        <v>18</v>
      </c>
      <c r="E17" s="33">
        <v>20</v>
      </c>
      <c r="F17" s="12">
        <v>2</v>
      </c>
      <c r="G17" s="11">
        <v>107.80799999999999</v>
      </c>
      <c r="H17" s="11">
        <v>3.4</v>
      </c>
      <c r="I17" s="11">
        <v>1.3</v>
      </c>
      <c r="J17" s="11">
        <v>25.08</v>
      </c>
    </row>
    <row r="18" spans="1:10" ht="18.75">
      <c r="A18" s="13"/>
      <c r="B18" s="14" t="s">
        <v>19</v>
      </c>
      <c r="C18" s="9" t="str">
        <f>"7/2"</f>
        <v>7/2</v>
      </c>
      <c r="D18" s="10" t="s">
        <v>31</v>
      </c>
      <c r="E18" s="34">
        <v>20</v>
      </c>
      <c r="F18" s="12">
        <v>1.89</v>
      </c>
      <c r="G18" s="11">
        <v>29.974311002227171</v>
      </c>
      <c r="H18" s="11">
        <v>0.85</v>
      </c>
      <c r="I18" s="11">
        <v>0.51</v>
      </c>
      <c r="J18" s="11">
        <v>5.28</v>
      </c>
    </row>
    <row r="19" spans="1:10">
      <c r="A19" s="13"/>
      <c r="B19" s="35"/>
      <c r="C19" s="35"/>
      <c r="D19" s="36"/>
      <c r="E19" s="37"/>
      <c r="F19" s="38"/>
      <c r="G19" s="37"/>
      <c r="H19" s="37"/>
      <c r="I19" s="37"/>
      <c r="J19" s="39"/>
    </row>
    <row r="20" spans="1:10">
      <c r="A20" s="20"/>
      <c r="B20" s="26"/>
      <c r="C20" s="26"/>
      <c r="D20" s="27"/>
      <c r="E20" s="28"/>
      <c r="F20" s="29"/>
      <c r="G20" s="28"/>
      <c r="H20" s="28"/>
      <c r="I20" s="28"/>
      <c r="J20" s="30"/>
    </row>
    <row r="21" spans="1:10" ht="15.75" customHeight="1"/>
    <row r="22" spans="1:10" ht="15.75" customHeight="1"/>
    <row r="23" spans="1:10" ht="15.75" customHeight="1"/>
    <row r="24" spans="1:10" ht="15.75" customHeight="1"/>
    <row r="25" spans="1:10" ht="15.75" customHeight="1"/>
    <row r="26" spans="1:10" ht="15.75" customHeight="1"/>
    <row r="27" spans="1:10" ht="15.75" customHeight="1"/>
    <row r="28" spans="1:10" ht="15.75" customHeight="1"/>
    <row r="29" spans="1:10" ht="15.75" customHeight="1"/>
    <row r="30" spans="1:10" ht="15.75" customHeight="1"/>
    <row r="31" spans="1:10" ht="15.75" customHeight="1"/>
    <row r="32" spans="1:10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B1:D1"/>
  </mergeCells>
  <pageMargins left="0.25" right="0.25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User-3</cp:lastModifiedBy>
  <dcterms:created xsi:type="dcterms:W3CDTF">2015-06-05T18:19:34Z</dcterms:created>
  <dcterms:modified xsi:type="dcterms:W3CDTF">2026-04-06T09:17:35Z</dcterms:modified>
</cp:coreProperties>
</file>