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q3lPXiJIpT7DrJpZxm2TvvqjIch5b8mKAljrGl/LVvo="/>
    </ext>
  </extLst>
</workbook>
</file>

<file path=xl/calcChain.xml><?xml version="1.0" encoding="utf-8"?>
<calcChain xmlns="http://schemas.openxmlformats.org/spreadsheetml/2006/main">
  <c r="C17" i="1"/>
  <c r="C16"/>
  <c r="E15"/>
  <c r="C15"/>
  <c r="C14"/>
  <c r="C13"/>
  <c r="E12"/>
  <c r="C12"/>
  <c r="C9"/>
  <c r="C8"/>
  <c r="E6"/>
  <c r="C5"/>
  <c r="C4"/>
</calcChain>
</file>

<file path=xl/sharedStrings.xml><?xml version="1.0" encoding="utf-8"?>
<sst xmlns="http://schemas.openxmlformats.org/spreadsheetml/2006/main" count="41" uniqueCount="37">
  <si>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</si>
  <si>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</si>
  <si>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</si>
  <si>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</si>
  <si>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</si>
  <si>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</si>
  <si>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</si>
  <si>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</si>
  <si>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</si>
  <si>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</si>
  <si>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</si>
  <si>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</si>
  <si>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</si>
  <si>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</si>
  <si>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</si>
  <si>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</si>
  <si>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</t>
  </si>
  <si>
    <t>гор.напиток</t>
  </si>
  <si>
    <t>14\10</t>
  </si>
  <si>
    <t>Чай с сахаром</t>
  </si>
  <si>
    <t>сладкое</t>
  </si>
  <si>
    <t>хлеб белый</t>
  </si>
  <si>
    <t>Хлеб витаминизированный</t>
  </si>
  <si>
    <t>хлеб черн.</t>
  </si>
  <si>
    <t>Хлеб ржано-пшеничный витаминизированый</t>
  </si>
  <si>
    <t>Обед</t>
  </si>
  <si>
    <t>1 блюдо</t>
  </si>
  <si>
    <t>Борщ с морской капустой со сметаной</t>
  </si>
  <si>
    <t>закуска</t>
  </si>
  <si>
    <t>Огурец соленый</t>
  </si>
  <si>
    <t>2 блюдо</t>
  </si>
  <si>
    <t xml:space="preserve">Жаркое по домашнему </t>
  </si>
  <si>
    <t>напиток</t>
  </si>
  <si>
    <t>хлеб бел.</t>
  </si>
  <si>
    <t>180\5</t>
  </si>
  <si>
    <t>Кондитерское изделие</t>
  </si>
  <si>
    <t>Напиток из шиповника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</si>
</sst>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46135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28</v>
      </c>
      <c r="C4" s="9" t="str">
        <f>"5/1"</f>
        <v>5/1</v>
      </c>
      <c r="D4" s="10"/>
      <c r="E4" s="11"/>
      <c r="F4" s="11"/>
      <c r="G4" s="12"/>
      <c r="H4" s="12"/>
      <c r="I4" s="12"/>
      <c r="J4" s="12"/>
    </row>
    <row r="5" spans="1:10" ht="18.75">
      <c r="A5" s="13"/>
      <c r="B5" s="14" t="s">
        <v>15</v>
      </c>
      <c r="C5" s="9" t="str">
        <f>"62/3"</f>
        <v>62/3</v>
      </c>
      <c r="D5" s="10" t="s">
        <v>16</v>
      </c>
      <c r="E5" s="12" t="s">
        <v>34</v>
      </c>
      <c r="F5" s="11">
        <v>81</v>
      </c>
      <c r="G5" s="12">
        <v>197.58802296815284</v>
      </c>
      <c r="H5" s="12">
        <v>9.6</v>
      </c>
      <c r="I5" s="12">
        <v>13.63</v>
      </c>
      <c r="J5" s="12">
        <v>23.56</v>
      </c>
    </row>
    <row r="6" spans="1:10" ht="18.75">
      <c r="A6" s="13"/>
      <c r="B6" s="14" t="s">
        <v>17</v>
      </c>
      <c r="C6" s="9" t="s">
        <v>18</v>
      </c>
      <c r="D6" s="15" t="s">
        <v>19</v>
      </c>
      <c r="E6" s="12" t="str">
        <f>"200"</f>
        <v>200</v>
      </c>
      <c r="F6" s="11">
        <v>4</v>
      </c>
      <c r="G6" s="12">
        <v>54.51</v>
      </c>
      <c r="H6" s="12">
        <v>0.35</v>
      </c>
      <c r="I6" s="12">
        <v>0.08</v>
      </c>
      <c r="J6" s="12">
        <v>13.69</v>
      </c>
    </row>
    <row r="7" spans="1:10" ht="18.75">
      <c r="A7" s="13"/>
      <c r="B7" s="16" t="s">
        <v>20</v>
      </c>
      <c r="C7" s="9"/>
      <c r="D7" s="17" t="s">
        <v>35</v>
      </c>
      <c r="E7" s="18">
        <v>30</v>
      </c>
      <c r="F7" s="19">
        <v>20</v>
      </c>
      <c r="G7" s="18">
        <v>128</v>
      </c>
      <c r="H7" s="18">
        <v>3.6</v>
      </c>
      <c r="I7" s="18">
        <v>3.8</v>
      </c>
      <c r="J7" s="18">
        <v>128</v>
      </c>
    </row>
    <row r="8" spans="1:10" ht="18.75">
      <c r="A8" s="20"/>
      <c r="B8" s="21" t="s">
        <v>21</v>
      </c>
      <c r="C8" s="9" t="str">
        <f>"7/1"</f>
        <v>7/1</v>
      </c>
      <c r="D8" s="10" t="s">
        <v>22</v>
      </c>
      <c r="E8" s="22">
        <v>30</v>
      </c>
      <c r="F8" s="11">
        <v>3</v>
      </c>
      <c r="G8" s="12">
        <v>71.3</v>
      </c>
      <c r="H8" s="12">
        <v>3.08</v>
      </c>
      <c r="I8" s="12">
        <v>1.2</v>
      </c>
      <c r="J8" s="12">
        <v>20.04</v>
      </c>
    </row>
    <row r="9" spans="1:10" ht="18.75">
      <c r="A9" s="7"/>
      <c r="B9" s="23" t="s">
        <v>23</v>
      </c>
      <c r="C9" s="9" t="str">
        <f>"7/2"</f>
        <v>7/2</v>
      </c>
      <c r="D9" s="10" t="s">
        <v>24</v>
      </c>
      <c r="E9" s="24">
        <v>20</v>
      </c>
      <c r="F9" s="11">
        <v>1.67</v>
      </c>
      <c r="G9" s="12">
        <v>29.974311002227171</v>
      </c>
      <c r="H9" s="12">
        <v>0.85</v>
      </c>
      <c r="I9" s="12">
        <v>0.51</v>
      </c>
      <c r="J9" s="12">
        <v>5.28</v>
      </c>
    </row>
    <row r="10" spans="1:10">
      <c r="A10" s="13"/>
      <c r="B10" s="16"/>
      <c r="C10" s="16"/>
      <c r="D10" s="25"/>
      <c r="E10" s="26"/>
      <c r="F10" s="27"/>
      <c r="G10" s="26"/>
      <c r="H10" s="26"/>
      <c r="I10" s="26"/>
      <c r="J10" s="28"/>
    </row>
    <row r="11" spans="1:10">
      <c r="A11" s="20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25</v>
      </c>
      <c r="B12" s="33" t="s">
        <v>26</v>
      </c>
      <c r="C12" s="9" t="str">
        <f>"5/2"</f>
        <v>5/2</v>
      </c>
      <c r="D12" s="15" t="s">
        <v>27</v>
      </c>
      <c r="E12" s="12" t="str">
        <f>"250/10"</f>
        <v>250/10</v>
      </c>
      <c r="F12" s="11">
        <v>25</v>
      </c>
      <c r="G12" s="12">
        <v>123.32489364000001</v>
      </c>
      <c r="H12" s="12">
        <v>2.12</v>
      </c>
      <c r="I12" s="12">
        <v>6.6</v>
      </c>
      <c r="J12" s="12">
        <v>123.32</v>
      </c>
    </row>
    <row r="13" spans="1:10" ht="18.75">
      <c r="A13" s="13"/>
      <c r="B13" s="14" t="s">
        <v>28</v>
      </c>
      <c r="C13" s="9" t="str">
        <f>"9/6"</f>
        <v>9/6</v>
      </c>
      <c r="D13" s="10" t="s">
        <v>29</v>
      </c>
      <c r="E13" s="22">
        <v>30</v>
      </c>
      <c r="F13" s="12">
        <v>20</v>
      </c>
      <c r="G13" s="12">
        <v>95.22</v>
      </c>
      <c r="H13" s="12">
        <v>0</v>
      </c>
      <c r="I13" s="12">
        <v>0</v>
      </c>
      <c r="J13" s="12">
        <v>16.649999999999999</v>
      </c>
    </row>
    <row r="14" spans="1:10" ht="18.75">
      <c r="A14" s="13"/>
      <c r="B14" s="14" t="s">
        <v>30</v>
      </c>
      <c r="C14" s="9" t="str">
        <f>"4/8"</f>
        <v>4/8</v>
      </c>
      <c r="D14" s="10" t="s">
        <v>31</v>
      </c>
      <c r="E14" s="11">
        <v>250</v>
      </c>
      <c r="F14" s="11">
        <v>93</v>
      </c>
      <c r="G14" s="12">
        <v>522.58000000000004</v>
      </c>
      <c r="H14" s="12">
        <v>15.32</v>
      </c>
      <c r="I14" s="12">
        <v>31.47</v>
      </c>
      <c r="J14" s="12">
        <v>41.84</v>
      </c>
    </row>
    <row r="15" spans="1:10" ht="18.75">
      <c r="A15" s="13"/>
      <c r="B15" s="14" t="s">
        <v>32</v>
      </c>
      <c r="C15" s="9" t="str">
        <f>"2/10"</f>
        <v>2/10</v>
      </c>
      <c r="D15" s="17" t="s">
        <v>36</v>
      </c>
      <c r="E15" s="12" t="str">
        <f>"200"</f>
        <v>200</v>
      </c>
      <c r="F15" s="11">
        <v>10</v>
      </c>
      <c r="G15" s="12">
        <v>101.48</v>
      </c>
      <c r="H15" s="12">
        <v>0.2</v>
      </c>
      <c r="I15" s="12">
        <v>0.1</v>
      </c>
      <c r="J15" s="12">
        <v>19</v>
      </c>
    </row>
    <row r="16" spans="1:10" ht="18.75">
      <c r="A16" s="13"/>
      <c r="B16" s="14" t="s">
        <v>33</v>
      </c>
      <c r="C16" s="9" t="str">
        <f>"7/1"</f>
        <v>7/1</v>
      </c>
      <c r="D16" s="10" t="s">
        <v>22</v>
      </c>
      <c r="E16" s="34">
        <v>40</v>
      </c>
      <c r="F16" s="11">
        <v>4</v>
      </c>
      <c r="G16" s="12">
        <v>107.80799999999999</v>
      </c>
      <c r="H16" s="12">
        <v>3.08</v>
      </c>
      <c r="I16" s="12">
        <v>1.2</v>
      </c>
      <c r="J16" s="12">
        <v>20.04</v>
      </c>
    </row>
    <row r="17" spans="1:10" ht="18.75">
      <c r="A17" s="13"/>
      <c r="B17" s="14" t="s">
        <v>23</v>
      </c>
      <c r="C17" s="9" t="str">
        <f>"7/2"</f>
        <v>7/2</v>
      </c>
      <c r="D17" s="10" t="s">
        <v>24</v>
      </c>
      <c r="E17" s="19">
        <v>20</v>
      </c>
      <c r="F17" s="11">
        <v>1.89</v>
      </c>
      <c r="G17" s="12">
        <v>29.974311002227171</v>
      </c>
      <c r="H17" s="12">
        <v>0.85</v>
      </c>
      <c r="I17" s="12">
        <v>0.51</v>
      </c>
      <c r="J17" s="12">
        <v>5.28</v>
      </c>
    </row>
    <row r="18" spans="1:10">
      <c r="A18" s="13"/>
      <c r="B18" s="14"/>
      <c r="C18" s="16"/>
      <c r="D18" s="25"/>
      <c r="E18" s="26"/>
      <c r="F18" s="27"/>
      <c r="G18" s="26"/>
      <c r="H18" s="26"/>
      <c r="I18" s="26"/>
      <c r="J18" s="28"/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1"/>
      <c r="C20" s="21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2026-04-20T08:29:28Z</dcterms:modified>
</cp:coreProperties>
</file>