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25-26 уч год\НА САЙД ЕЖЕДНЕВНОЕ МЕНЮ\ЛАГЕРЬ\"/>
    </mc:Choice>
  </mc:AlternateContent>
  <xr:revisionPtr revIDLastSave="0" documentId="8_{56212C9C-B52F-433F-B468-B219C05B7C42}" xr6:coauthVersionLast="47" xr6:coauthVersionMax="47" xr10:uidLastSave="{00000000-0000-0000-0000-000000000000}"/>
  <bookViews>
    <workbookView xWindow="9150" yWindow="3240" windowWidth="15390" windowHeight="1011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E17" i="1"/>
  <c r="E15" i="1"/>
  <c r="E14" i="1"/>
  <c r="C17" i="1"/>
  <c r="C18" i="1"/>
  <c r="E8" i="1"/>
  <c r="E7" i="1"/>
  <c r="E6" i="1"/>
  <c r="E5" i="1"/>
  <c r="E4" i="1"/>
  <c r="C7" i="1"/>
  <c r="C6" i="1"/>
  <c r="C5" i="1"/>
  <c r="C4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<sst xmlns="http://schemas.openxmlformats.org/spreadsheetml/2006/main" count="44" uniqueCount="40">
  <si>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</si>
  <si>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</si>
  <si>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</si>
  <si>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</si>
  <si>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</si>
  <si>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</si>
  <si>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</si>
  <si>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</si>
  <si>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</si>
  <si>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</si>
  <si>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</si>
  <si>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</si>
  <si>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</si>
  <si>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</si>
  <si>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</si>
  <si>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</si>
  <si>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</si>
  <si>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</si>
  <si>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</si>
  <si>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</si>
  <si>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</si>
  <si>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</si>
  <si>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</si>
  <si>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</si>
  <si>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СОШ № 20</t>
  </si>
  <si>
    <t>1-4 кл.</t>
  </si>
  <si>
    <t>Каша пшенная молочная с маслом сливочным</t>
  </si>
  <si>
    <t>Чай с сахаром</t>
  </si>
  <si>
    <t>Батон</t>
  </si>
  <si>
    <t>булочное</t>
  </si>
  <si>
    <t>Хлеб ржано-пшеничный витаминизированый</t>
  </si>
  <si>
    <t>Булочка "Домашняя"</t>
  </si>
  <si>
    <t>Овощи свежие порционно (огурцы)</t>
  </si>
  <si>
    <t>Котлета куриная (тушка)</t>
  </si>
  <si>
    <t>Пюре картофельное</t>
  </si>
  <si>
    <t>Напиток из шиповника</t>
  </si>
  <si>
    <t xml:space="preserve">Хлеб витаминизированный </t>
  </si>
  <si>
    <t>Суп картофельный с горохом, гренки из пшеничного хлеба</t>
  </si>
  <si>
    <t>19/2, 7/3</t>
  </si>
  <si>
    <t>60/3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</si>
</sst>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/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1" fillId="2" borderId="1" xfId="0" quotePrefix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/>
    </xf>
    <xf numFmtId="0" fontId="0" fillId="0" borderId="18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H1" sqref="H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24</v>
      </c>
      <c r="C1" s="48"/>
      <c r="D1" s="49"/>
      <c r="E1" t="s">
        <v>19</v>
      </c>
      <c r="F1" s="20" t="s">
        <v>25</v>
      </c>
      <c r="I1" t="s">
        <v>1</v>
      </c>
      <c r="J1" s="19">
        <v>46188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1" t="str">
        <f>"14/4"</f>
        <v>14/4</v>
      </c>
      <c r="D4" s="29" t="s">
        <v>26</v>
      </c>
      <c r="E4" s="32" t="str">
        <f>"210"</f>
        <v>210</v>
      </c>
      <c r="F4" s="32">
        <v>45</v>
      </c>
      <c r="G4" s="32">
        <v>293.39577879999996</v>
      </c>
      <c r="H4" s="33">
        <v>8</v>
      </c>
      <c r="I4" s="33">
        <v>11</v>
      </c>
      <c r="J4" s="34">
        <v>40</v>
      </c>
    </row>
    <row r="5" spans="1:10" x14ac:dyDescent="0.25">
      <c r="A5" s="6"/>
      <c r="B5" s="1" t="s">
        <v>12</v>
      </c>
      <c r="C5" s="31" t="str">
        <f>"14/10"</f>
        <v>14/10</v>
      </c>
      <c r="D5" s="30" t="s">
        <v>27</v>
      </c>
      <c r="E5" s="32" t="str">
        <f>"200"</f>
        <v>200</v>
      </c>
      <c r="F5" s="32">
        <v>4</v>
      </c>
      <c r="G5" s="32">
        <v>27.076139999999999</v>
      </c>
      <c r="H5" s="35">
        <v>0</v>
      </c>
      <c r="I5" s="35">
        <v>0</v>
      </c>
      <c r="J5" s="36">
        <v>7</v>
      </c>
    </row>
    <row r="6" spans="1:10" x14ac:dyDescent="0.25">
      <c r="A6" s="6"/>
      <c r="B6" s="27" t="s">
        <v>20</v>
      </c>
      <c r="C6" s="31" t="str">
        <f>"7"</f>
        <v>7</v>
      </c>
      <c r="D6" s="30" t="s">
        <v>28</v>
      </c>
      <c r="E6" s="32" t="str">
        <f>"30"</f>
        <v>30</v>
      </c>
      <c r="F6" s="32">
        <v>5</v>
      </c>
      <c r="G6" s="32">
        <v>107.80799999999999</v>
      </c>
      <c r="H6" s="35">
        <v>3</v>
      </c>
      <c r="I6" s="35">
        <v>1</v>
      </c>
      <c r="J6" s="36">
        <v>20</v>
      </c>
    </row>
    <row r="7" spans="1:10" x14ac:dyDescent="0.25">
      <c r="A7" s="6"/>
      <c r="B7" s="27" t="s">
        <v>18</v>
      </c>
      <c r="C7" s="31" t="str">
        <f>"7/2"</f>
        <v>7/2</v>
      </c>
      <c r="D7" s="28" t="s">
        <v>30</v>
      </c>
      <c r="E7" s="32" t="str">
        <f>"20"</f>
        <v>20</v>
      </c>
      <c r="F7" s="32">
        <v>2</v>
      </c>
      <c r="G7" s="32">
        <v>29.974311002227171</v>
      </c>
      <c r="H7" s="35">
        <v>1</v>
      </c>
      <c r="I7" s="35">
        <v>1</v>
      </c>
      <c r="J7" s="36">
        <v>5</v>
      </c>
    </row>
    <row r="8" spans="1:10" ht="15.75" thickBot="1" x14ac:dyDescent="0.3">
      <c r="A8" s="7"/>
      <c r="B8" s="27" t="s">
        <v>29</v>
      </c>
      <c r="C8" s="31">
        <v>147</v>
      </c>
      <c r="D8" s="28" t="s">
        <v>31</v>
      </c>
      <c r="E8" s="32" t="str">
        <f>"75"</f>
        <v>75</v>
      </c>
      <c r="F8" s="32">
        <v>15</v>
      </c>
      <c r="G8" s="32">
        <v>73.02000000000001</v>
      </c>
      <c r="H8" s="37">
        <v>1</v>
      </c>
      <c r="I8" s="37">
        <v>1</v>
      </c>
      <c r="J8" s="38">
        <v>15</v>
      </c>
    </row>
    <row r="9" spans="1:10" x14ac:dyDescent="0.25">
      <c r="A9" s="3" t="s">
        <v>13</v>
      </c>
      <c r="B9" s="39"/>
      <c r="C9" s="5"/>
      <c r="D9" s="24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6"/>
      <c r="E11" s="17"/>
      <c r="F11" s="23"/>
      <c r="G11" s="17"/>
      <c r="H11" s="17"/>
      <c r="I11" s="17"/>
      <c r="J11" s="18"/>
    </row>
    <row r="12" spans="1:10" x14ac:dyDescent="0.25">
      <c r="A12" s="6" t="s">
        <v>14</v>
      </c>
      <c r="B12" s="9" t="s">
        <v>15</v>
      </c>
      <c r="C12" s="31">
        <v>1</v>
      </c>
      <c r="D12" s="40" t="s">
        <v>32</v>
      </c>
      <c r="E12" s="43">
        <v>60</v>
      </c>
      <c r="F12" s="32">
        <v>25</v>
      </c>
      <c r="G12" s="32">
        <v>30</v>
      </c>
      <c r="H12" s="43">
        <v>1</v>
      </c>
      <c r="I12" s="43">
        <v>1</v>
      </c>
      <c r="J12" s="44">
        <v>5</v>
      </c>
    </row>
    <row r="13" spans="1:10" ht="30" x14ac:dyDescent="0.25">
      <c r="A13" s="6"/>
      <c r="B13" s="1" t="s">
        <v>16</v>
      </c>
      <c r="C13" s="42" t="s">
        <v>38</v>
      </c>
      <c r="D13" s="41" t="s">
        <v>37</v>
      </c>
      <c r="E13" s="35">
        <v>250</v>
      </c>
      <c r="F13" s="32">
        <v>28</v>
      </c>
      <c r="G13" s="35">
        <v>180</v>
      </c>
      <c r="H13" s="35">
        <v>5</v>
      </c>
      <c r="I13" s="35">
        <v>5</v>
      </c>
      <c r="J13" s="36">
        <v>25</v>
      </c>
    </row>
    <row r="14" spans="1:10" x14ac:dyDescent="0.25">
      <c r="A14" s="6"/>
      <c r="B14" s="1" t="s">
        <v>17</v>
      </c>
      <c r="C14" s="42">
        <v>31</v>
      </c>
      <c r="D14" s="28" t="s">
        <v>33</v>
      </c>
      <c r="E14" s="32" t="str">
        <f>"100"</f>
        <v>100</v>
      </c>
      <c r="F14" s="32">
        <v>80</v>
      </c>
      <c r="G14" s="32">
        <v>189.19</v>
      </c>
      <c r="H14" s="35">
        <v>13</v>
      </c>
      <c r="I14" s="35">
        <v>11</v>
      </c>
      <c r="J14" s="36">
        <v>12</v>
      </c>
    </row>
    <row r="15" spans="1:10" x14ac:dyDescent="0.25">
      <c r="A15" s="6"/>
      <c r="B15" s="1" t="s">
        <v>11</v>
      </c>
      <c r="C15" s="42" t="s">
        <v>39</v>
      </c>
      <c r="D15" s="28" t="s">
        <v>34</v>
      </c>
      <c r="E15" s="32" t="str">
        <f>"180"</f>
        <v>180</v>
      </c>
      <c r="F15" s="32">
        <v>30</v>
      </c>
      <c r="G15" s="32">
        <v>203</v>
      </c>
      <c r="H15" s="35">
        <v>4</v>
      </c>
      <c r="I15" s="35">
        <v>5</v>
      </c>
      <c r="J15" s="36">
        <v>41</v>
      </c>
    </row>
    <row r="16" spans="1:10" x14ac:dyDescent="0.25">
      <c r="A16" s="6"/>
      <c r="B16" s="1" t="s">
        <v>23</v>
      </c>
      <c r="C16" s="42">
        <v>20</v>
      </c>
      <c r="D16" s="28" t="s">
        <v>35</v>
      </c>
      <c r="E16" s="45">
        <v>83</v>
      </c>
      <c r="F16" s="32">
        <v>12</v>
      </c>
      <c r="G16" s="32">
        <v>83</v>
      </c>
      <c r="H16" s="35">
        <v>0</v>
      </c>
      <c r="I16" s="35">
        <v>0</v>
      </c>
      <c r="J16" s="36">
        <v>19</v>
      </c>
    </row>
    <row r="17" spans="1:10" x14ac:dyDescent="0.25">
      <c r="A17" s="6"/>
      <c r="B17" s="1" t="s">
        <v>20</v>
      </c>
      <c r="C17" s="31" t="str">
        <f>"7/1"</f>
        <v>7/1</v>
      </c>
      <c r="D17" s="41" t="s">
        <v>36</v>
      </c>
      <c r="E17" s="32" t="str">
        <f>"50"</f>
        <v>50</v>
      </c>
      <c r="F17" s="32">
        <v>5</v>
      </c>
      <c r="G17" s="32">
        <v>108</v>
      </c>
      <c r="H17" s="35">
        <v>3</v>
      </c>
      <c r="I17" s="35">
        <v>1</v>
      </c>
      <c r="J17" s="36">
        <v>20</v>
      </c>
    </row>
    <row r="18" spans="1:10" x14ac:dyDescent="0.25">
      <c r="A18" s="46"/>
      <c r="B18" s="1" t="s">
        <v>18</v>
      </c>
      <c r="C18" s="31" t="str">
        <f>"7/2"</f>
        <v>7/2</v>
      </c>
      <c r="D18" s="28" t="s">
        <v>30</v>
      </c>
      <c r="E18" s="32" t="str">
        <f>"20"</f>
        <v>20</v>
      </c>
      <c r="F18" s="32">
        <v>2</v>
      </c>
      <c r="G18" s="32">
        <v>22</v>
      </c>
      <c r="H18" s="35">
        <v>0</v>
      </c>
      <c r="I18" s="35">
        <v>0</v>
      </c>
      <c r="J18" s="36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2026-06-11T12:35:42Z</dcterms:modified>
</cp:coreProperties>
</file>